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work\tmp\"/>
    </mc:Choice>
  </mc:AlternateContent>
  <xr:revisionPtr revIDLastSave="0" documentId="13_ncr:1_{542FDD27-49AB-41EF-90C9-1108003F03C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2023年5月" sheetId="1" r:id="rId1"/>
    <sheet name="2023年6月" sheetId="2" r:id="rId2"/>
  </sheets>
  <definedNames>
    <definedName name="_xlnm.Print_Area" localSheetId="0">'2023年5月'!$A$1:$J$38</definedName>
    <definedName name="_xlnm.Print_Area" localSheetId="1">'2023年6月'!$A$1:$J$29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29" i="2" l="1"/>
  <c r="A26" i="2"/>
  <c r="A23" i="2"/>
  <c r="A20" i="2"/>
  <c r="A17" i="2"/>
  <c r="A14" i="2"/>
  <c r="A11" i="2"/>
  <c r="A8" i="2"/>
  <c r="A23" i="1"/>
  <c r="A38" i="1"/>
  <c r="A35" i="1"/>
  <c r="A32" i="1" l="1"/>
  <c r="A29" i="1" l="1"/>
  <c r="A26" i="1"/>
  <c r="A20" i="1"/>
  <c r="A17" i="1"/>
  <c r="A14" i="1"/>
  <c r="A11" i="1"/>
  <c r="A8" i="1"/>
</calcChain>
</file>

<file path=xl/sharedStrings.xml><?xml version="1.0" encoding="utf-8"?>
<sst xmlns="http://schemas.openxmlformats.org/spreadsheetml/2006/main" count="262" uniqueCount="69">
  <si>
    <t>　　　　ｸﾗｽ　　　　　 日付　</t>
  </si>
  <si>
    <t>U-12</t>
  </si>
  <si>
    <t>U-10</t>
  </si>
  <si>
    <t>U-8</t>
  </si>
  <si>
    <t>備　　考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</si>
  <si>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</si>
  <si>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</si>
  <si>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</si>
  <si>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</si>
  <si>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</si>
  <si>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</si>
  <si>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</si>
  <si>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</si>
  <si>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</si>
  <si>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</si>
  <si>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</si>
  <si>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</si>
  <si>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</si>
  <si>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</si>
  <si>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</si>
  <si>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</si>
  <si>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</si>
  <si>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</si>
  <si>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</si>
  <si>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</si>
  <si>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</si>
  <si>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9"/>
  </si>
  <si>
    <t>いのやまG</t>
    <phoneticPr fontId="9"/>
  </si>
  <si>
    <t>休み</t>
    <rPh sb="0" eb="1">
      <t>ヤス</t>
    </rPh>
    <phoneticPr fontId="9"/>
  </si>
  <si>
    <t>調整中</t>
    <phoneticPr fontId="9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</si>
  <si>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9"/>
  </si>
  <si>
    <t>５年</t>
    <phoneticPr fontId="9"/>
  </si>
  <si>
    <t>夏期合宿</t>
    <rPh sb="0" eb="4">
      <t>カキガッシュク</t>
    </rPh>
    <phoneticPr fontId="9"/>
  </si>
  <si>
    <t>駒沢公園</t>
    <rPh sb="0" eb="4">
      <t>コマザワコウエン</t>
    </rPh>
    <phoneticPr fontId="9"/>
  </si>
  <si>
    <t>関東学院</t>
    <rPh sb="0" eb="4">
      <t>カントウガクイン</t>
    </rPh>
    <phoneticPr fontId="9"/>
  </si>
  <si>
    <t>杉⽥臨海G</t>
    <phoneticPr fontId="9"/>
  </si>
  <si>
    <t>海の公園</t>
    <rPh sb="0" eb="1">
      <t>ウミ</t>
    </rPh>
    <rPh sb="2" eb="4">
      <t>コウエン</t>
    </rPh>
    <phoneticPr fontId="9"/>
  </si>
  <si>
    <t>日産小机</t>
    <rPh sb="0" eb="2">
      <t>ニッサン</t>
    </rPh>
    <rPh sb="2" eb="4">
      <t>コヅクエ</t>
    </rPh>
    <phoneticPr fontId="9"/>
  </si>
  <si>
    <t>未定</t>
    <rPh sb="0" eb="2">
      <t>ミテイ</t>
    </rPh>
    <phoneticPr fontId="9"/>
  </si>
  <si>
    <t>新横FP</t>
    <rPh sb="0" eb="2">
      <t>シンヨコ</t>
    </rPh>
    <phoneticPr fontId="9"/>
  </si>
  <si>
    <t>湘南深沢</t>
    <rPh sb="0" eb="2">
      <t>ショウナン</t>
    </rPh>
    <rPh sb="2" eb="4">
      <t>フカザワ</t>
    </rPh>
    <phoneticPr fontId="9"/>
  </si>
  <si>
    <t>笛田公園</t>
    <rPh sb="0" eb="4">
      <t>フエタコウエン</t>
    </rPh>
    <phoneticPr fontId="9"/>
  </si>
  <si>
    <t>酒匂川S広場</t>
    <rPh sb="0" eb="3">
      <t>サカワガワ</t>
    </rPh>
    <rPh sb="4" eb="6">
      <t>ヒロバ</t>
    </rPh>
    <phoneticPr fontId="9"/>
  </si>
  <si>
    <t>中予BD面</t>
    <rPh sb="0" eb="2">
      <t>チュウヨ</t>
    </rPh>
    <rPh sb="4" eb="5">
      <t>メン</t>
    </rPh>
    <phoneticPr fontId="9"/>
  </si>
  <si>
    <t>中予BD面◎</t>
    <rPh sb="0" eb="2">
      <t>チュウヨ</t>
    </rPh>
    <rPh sb="4" eb="5">
      <t>メン</t>
    </rPh>
    <phoneticPr fontId="9"/>
  </si>
  <si>
    <t>中予CD面</t>
    <rPh sb="0" eb="2">
      <t>チュウヨ</t>
    </rPh>
    <rPh sb="4" eb="5">
      <t>メン</t>
    </rPh>
    <phoneticPr fontId="9"/>
  </si>
  <si>
    <t>杉⽥臨海G</t>
  </si>
  <si>
    <t>U12ﾘｰｸﾞ</t>
    <phoneticPr fontId="9"/>
  </si>
  <si>
    <t>中予CD面◎</t>
    <rPh sb="0" eb="1">
      <t>チュウ</t>
    </rPh>
    <rPh sb="1" eb="2">
      <t>ヨ</t>
    </rPh>
    <rPh sb="4" eb="5">
      <t>メン</t>
    </rPh>
    <phoneticPr fontId="9"/>
  </si>
  <si>
    <t>U10市大会予備日</t>
    <rPh sb="3" eb="6">
      <t>シタイカイ</t>
    </rPh>
    <rPh sb="6" eb="9">
      <t>ヨビビ</t>
    </rPh>
    <phoneticPr fontId="9"/>
  </si>
  <si>
    <t>U12ﾘｰｸﾞ予備日</t>
    <rPh sb="7" eb="10">
      <t>ヨビビ</t>
    </rPh>
    <phoneticPr fontId="9"/>
  </si>
  <si>
    <t>第二小運動会準備</t>
    <rPh sb="0" eb="3">
      <t>ダイニショウ</t>
    </rPh>
    <rPh sb="3" eb="6">
      <t>ウンドウカイ</t>
    </rPh>
    <rPh sb="6" eb="8">
      <t>ジュンビ</t>
    </rPh>
    <phoneticPr fontId="9"/>
  </si>
  <si>
    <t>（ｺﾞｰﾙ無･ﾗｲﾝ不可）</t>
    <rPh sb="5" eb="6">
      <t>ナ</t>
    </rPh>
    <rPh sb="10" eb="12">
      <t>フカ</t>
    </rPh>
    <phoneticPr fontId="9"/>
  </si>
  <si>
    <t>調整中</t>
  </si>
  <si>
    <t>ひの特支申請予定</t>
    <rPh sb="2" eb="4">
      <t>トクシ</t>
    </rPh>
    <rPh sb="4" eb="8">
      <t>シンセイヨテイ</t>
    </rPh>
    <phoneticPr fontId="9"/>
  </si>
  <si>
    <t>第二小　運動会(ｺﾞｰﾙ再設置）</t>
    <rPh sb="0" eb="3">
      <t>ダイニショウ</t>
    </rPh>
    <rPh sb="4" eb="7">
      <t>ウンドウカイ</t>
    </rPh>
    <rPh sb="12" eb="15">
      <t>サイセッチ</t>
    </rPh>
    <phoneticPr fontId="9"/>
  </si>
  <si>
    <t>小坪小ｷｯｽﾞ　ｻｯｶｰ教室</t>
    <rPh sb="0" eb="2">
      <t>コツボ</t>
    </rPh>
    <rPh sb="2" eb="3">
      <t>ショウ</t>
    </rPh>
    <rPh sb="11" eb="13">
      <t>キョウシツ</t>
    </rPh>
    <phoneticPr fontId="9"/>
  </si>
  <si>
    <t>PM区ﾘｰｸﾞU10予定</t>
    <rPh sb="2" eb="3">
      <t>ク</t>
    </rPh>
    <rPh sb="10" eb="12">
      <t>ヨテイ</t>
    </rPh>
    <phoneticPr fontId="9"/>
  </si>
  <si>
    <t>第二小(ｺﾞｰﾙ無・ﾗｲﾝ不可)</t>
    <rPh sb="0" eb="3">
      <t>ダイニショウ</t>
    </rPh>
    <rPh sb="8" eb="9">
      <t>ナ</t>
    </rPh>
    <rPh sb="13" eb="15">
      <t>フカ</t>
    </rPh>
    <phoneticPr fontId="9"/>
  </si>
  <si>
    <t>AMさえずり整備　PM区ﾘｰｸﾞU8予定</t>
    <rPh sb="6" eb="8">
      <t>セイビ</t>
    </rPh>
    <rPh sb="11" eb="12">
      <t>ク</t>
    </rPh>
    <rPh sb="18" eb="20">
      <t>ヨテイ</t>
    </rPh>
    <phoneticPr fontId="9"/>
  </si>
  <si>
    <t>中予BD面（トイレ掃除◎）</t>
    <rPh sb="0" eb="2">
      <t>チュウヨ</t>
    </rPh>
    <rPh sb="4" eb="5">
      <t>メン</t>
    </rPh>
    <rPh sb="9" eb="11">
      <t>ソウジ</t>
    </rPh>
    <phoneticPr fontId="9"/>
  </si>
  <si>
    <t>調整中</t>
    <rPh sb="0" eb="3">
      <t>チョウセイチュウ</t>
    </rPh>
    <phoneticPr fontId="9"/>
  </si>
  <si>
    <t>中予BD面</t>
    <phoneticPr fontId="9"/>
  </si>
  <si>
    <t>中予BD面（トイレ掃除◎）</t>
    <phoneticPr fontId="9"/>
  </si>
  <si>
    <t>U-12港南区リーグ予定</t>
    <phoneticPr fontId="9"/>
  </si>
  <si>
    <t>さえずりグランド整備</t>
    <rPh sb="8" eb="10">
      <t>セイビ</t>
    </rPh>
    <phoneticPr fontId="9"/>
  </si>
  <si>
    <t>〇</t>
    <phoneticPr fontId="9"/>
  </si>
  <si>
    <t>◎　</t>
    <phoneticPr fontId="9"/>
  </si>
  <si>
    <t>予定地周辺掃除</t>
    <rPh sb="0" eb="7">
      <t>ヨテイチシュウヘンソウジ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</si>
</sst>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b/>
      <sz val="8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4" fontId="10" fillId="0" borderId="0" xfId="0" applyNumberFormat="1" applyFont="1" applyAlignment="1">
      <alignment horizontal="right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3" xfId="0" applyFont="1" applyBorder="1"/>
    <xf numFmtId="0" fontId="1" fillId="0" borderId="13" xfId="0" applyFont="1" applyBorder="1" applyAlignment="1">
      <alignment vertical="top" wrapTex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0" fontId="4" fillId="0" borderId="45" xfId="0" applyFont="1" applyBorder="1"/>
    <xf numFmtId="20" fontId="4" fillId="0" borderId="17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20" fontId="4" fillId="0" borderId="60" xfId="0" applyNumberFormat="1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20" fontId="1" fillId="0" borderId="34" xfId="0" applyNumberFormat="1" applyFont="1" applyBorder="1" applyAlignment="1">
      <alignment horizontal="right"/>
    </xf>
    <xf numFmtId="0" fontId="6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/>
    </xf>
    <xf numFmtId="20" fontId="1" fillId="0" borderId="34" xfId="0" applyNumberFormat="1" applyFont="1" applyBorder="1" applyAlignment="1">
      <alignment horizontal="left"/>
    </xf>
    <xf numFmtId="0" fontId="8" fillId="0" borderId="46" xfId="0" applyFont="1" applyBorder="1" applyAlignment="1">
      <alignment vertical="center" wrapText="1"/>
    </xf>
    <xf numFmtId="0" fontId="1" fillId="0" borderId="47" xfId="0" applyFont="1" applyBorder="1" applyAlignment="1">
      <alignment wrapText="1"/>
    </xf>
    <xf numFmtId="0" fontId="5" fillId="0" borderId="0" xfId="0" applyFont="1" applyAlignment="1">
      <alignment horizontal="center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" fillId="0" borderId="54" xfId="0" applyNumberFormat="1" applyFont="1" applyBorder="1" applyAlignment="1">
      <alignment horizontal="center" shrinkToFit="1"/>
    </xf>
    <xf numFmtId="20" fontId="1" fillId="0" borderId="42" xfId="0" applyNumberFormat="1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4" fillId="0" borderId="54" xfId="0" applyNumberFormat="1" applyFont="1" applyBorder="1" applyAlignment="1">
      <alignment horizontal="center"/>
    </xf>
    <xf numFmtId="20" fontId="4" fillId="0" borderId="42" xfId="0" applyNumberFormat="1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20" fontId="6" fillId="0" borderId="23" xfId="0" applyNumberFormat="1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17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19" xfId="0" applyFont="1" applyBorder="1"/>
    <xf numFmtId="0" fontId="4" fillId="0" borderId="24" xfId="0" applyFont="1" applyBorder="1"/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0" fontId="1" fillId="0" borderId="50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4" fillId="0" borderId="25" xfId="0" applyFont="1" applyBorder="1"/>
    <xf numFmtId="0" fontId="7" fillId="0" borderId="23" xfId="0" applyFont="1" applyBorder="1" applyAlignment="1">
      <alignment horizontal="center"/>
    </xf>
    <xf numFmtId="0" fontId="4" fillId="0" borderId="5" xfId="0" applyFont="1" applyBorder="1"/>
    <xf numFmtId="0" fontId="6" fillId="0" borderId="23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4" fillId="0" borderId="32" xfId="0" applyFont="1" applyBorder="1"/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0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/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4" fontId="14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9922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2031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</a:t>
          </a:r>
          <a:r>
            <a:rPr lang="en-US" altLang="ja-JP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DE6C7F-BA34-484C-BDE2-29C262AB77B4}"/>
            </a:ext>
          </a:extLst>
        </xdr:cNvPr>
        <xdr:cNvSpPr txBox="1"/>
      </xdr:nvSpPr>
      <xdr:spPr>
        <a:xfrm>
          <a:off x="119324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1F97FCD-E504-40A9-A4A8-FA2E4A494A62}"/>
            </a:ext>
          </a:extLst>
        </xdr:cNvPr>
        <xdr:cNvSpPr txBox="1"/>
      </xdr:nvSpPr>
      <xdr:spPr>
        <a:xfrm>
          <a:off x="92535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2023年6月練習スケジュール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160" zoomScaleNormal="160" zoomScaleSheetLayoutView="115" workbookViewId="0">
      <selection activeCell="L7" sqref="L7"/>
    </sheetView>
  </sheetViews>
  <sheetFormatPr defaultColWidth="12.6328125" defaultRowHeight="15" customHeight="1" outlineLevelCol="1"/>
  <cols>
    <col min="1" max="1" width="8.26953125" customWidth="1"/>
    <col min="2" max="2" width="2.6328125" customWidth="1"/>
    <col min="3" max="3" width="10.26953125" bestFit="1" customWidth="1"/>
    <col min="4" max="4" width="9.7265625" bestFit="1" customWidth="1"/>
    <col min="5" max="5" width="7.08984375" customWidth="1"/>
    <col min="6" max="6" width="7.26953125" customWidth="1"/>
    <col min="7" max="8" width="7.08984375" customWidth="1"/>
    <col min="9" max="9" width="12.453125" hidden="1" customWidth="1" outlineLevel="1"/>
    <col min="10" max="10" width="23.7265625" customWidth="1" collapsed="1"/>
    <col min="11" max="11" width="7.90625" customWidth="1"/>
    <col min="12" max="12" width="14.453125" customWidth="1"/>
    <col min="13" max="18" width="7.90625" customWidth="1"/>
    <col min="19" max="19" width="3.453125" customWidth="1"/>
    <col min="20" max="20" width="14.453125" customWidth="1"/>
    <col min="21" max="26" width="7.9062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"/>
      <c r="B3" s="133"/>
      <c r="C3" s="134"/>
      <c r="D3" s="134"/>
      <c r="E3" s="134"/>
      <c r="F3" s="134"/>
      <c r="G3" s="134"/>
      <c r="H3" s="134"/>
      <c r="I3" s="4"/>
      <c r="J3" s="51">
        <v>45028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35" t="s">
        <v>0</v>
      </c>
      <c r="B4" s="136"/>
      <c r="C4" s="139" t="s">
        <v>1</v>
      </c>
      <c r="D4" s="127"/>
      <c r="E4" s="139" t="s">
        <v>2</v>
      </c>
      <c r="F4" s="127"/>
      <c r="G4" s="140" t="s">
        <v>3</v>
      </c>
      <c r="H4" s="127"/>
      <c r="I4" s="5"/>
      <c r="J4" s="149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37"/>
      <c r="B5" s="138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50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3" t="s">
        <v>46</v>
      </c>
      <c r="D6" s="78" t="s">
        <v>13</v>
      </c>
      <c r="E6" s="112" t="s">
        <v>13</v>
      </c>
      <c r="F6" s="127"/>
      <c r="G6" s="112" t="s">
        <v>13</v>
      </c>
      <c r="H6" s="127"/>
      <c r="I6" s="14"/>
      <c r="J6" s="50" t="s">
        <v>45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45049</v>
      </c>
      <c r="B7" s="17" t="s">
        <v>15</v>
      </c>
      <c r="C7" s="74"/>
      <c r="D7" s="76">
        <v>0.54166666666666663</v>
      </c>
      <c r="E7" s="114">
        <v>0.54166666666666663</v>
      </c>
      <c r="F7" s="119"/>
      <c r="G7" s="114">
        <v>0.54166666666666663</v>
      </c>
      <c r="H7" s="119"/>
      <c r="I7" s="18"/>
      <c r="J7" s="71" t="s">
        <v>49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45049</v>
      </c>
      <c r="B8" s="21" t="s">
        <v>16</v>
      </c>
      <c r="C8" s="75" t="s">
        <v>47</v>
      </c>
      <c r="D8" s="77"/>
      <c r="E8" s="145"/>
      <c r="F8" s="120"/>
      <c r="G8" s="146"/>
      <c r="H8" s="120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3" t="s">
        <v>46</v>
      </c>
      <c r="D9" s="78" t="s">
        <v>13</v>
      </c>
      <c r="E9" s="112" t="s">
        <v>13</v>
      </c>
      <c r="F9" s="127"/>
      <c r="G9" s="112" t="s">
        <v>13</v>
      </c>
      <c r="H9" s="113"/>
      <c r="I9" s="14"/>
      <c r="J9" s="26" t="s">
        <v>48</v>
      </c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45050</v>
      </c>
      <c r="B10" s="28" t="s">
        <v>15</v>
      </c>
      <c r="C10" s="74"/>
      <c r="D10" s="76">
        <v>0.54166666666666663</v>
      </c>
      <c r="E10" s="114">
        <v>0.54166666666666663</v>
      </c>
      <c r="F10" s="119"/>
      <c r="G10" s="114">
        <v>0.54166666666666663</v>
      </c>
      <c r="H10" s="115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45050</v>
      </c>
      <c r="B11" s="29" t="s">
        <v>16</v>
      </c>
      <c r="C11" s="75" t="s">
        <v>47</v>
      </c>
      <c r="D11" s="77"/>
      <c r="E11" s="110"/>
      <c r="F11" s="111"/>
      <c r="G11" s="110"/>
      <c r="H11" s="116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41" t="s">
        <v>13</v>
      </c>
      <c r="D12" s="147"/>
      <c r="E12" s="104" t="s">
        <v>13</v>
      </c>
      <c r="F12" s="127"/>
      <c r="G12" s="141" t="s">
        <v>13</v>
      </c>
      <c r="H12" s="127"/>
      <c r="I12" s="14"/>
      <c r="J12" s="47" t="s">
        <v>44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45051</v>
      </c>
      <c r="B13" s="32" t="s">
        <v>15</v>
      </c>
      <c r="C13" s="106">
        <v>0.54166666666666663</v>
      </c>
      <c r="D13" s="107"/>
      <c r="E13" s="114">
        <v>0.54166666666666663</v>
      </c>
      <c r="F13" s="119"/>
      <c r="G13" s="114">
        <v>0.54166666666666663</v>
      </c>
      <c r="H13" s="119"/>
      <c r="I13" s="19"/>
      <c r="J13" s="48" t="s">
        <v>50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45051</v>
      </c>
      <c r="B14" s="30" t="s">
        <v>16</v>
      </c>
      <c r="C14" s="108"/>
      <c r="D14" s="109"/>
      <c r="E14" s="117"/>
      <c r="F14" s="120"/>
      <c r="G14" s="117"/>
      <c r="H14" s="120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104" t="s">
        <v>13</v>
      </c>
      <c r="D15" s="105"/>
      <c r="E15" s="112" t="s">
        <v>13</v>
      </c>
      <c r="F15" s="127"/>
      <c r="G15" s="112" t="s">
        <v>12</v>
      </c>
      <c r="H15" s="127"/>
      <c r="I15" s="35"/>
      <c r="J15" s="41" t="s">
        <v>43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45052</v>
      </c>
      <c r="B16" s="32" t="s">
        <v>15</v>
      </c>
      <c r="C16" s="106">
        <v>0.54166666666666663</v>
      </c>
      <c r="D16" s="107"/>
      <c r="E16" s="92">
        <v>0.54166666666666663</v>
      </c>
      <c r="F16" s="119"/>
      <c r="G16" s="114">
        <v>0.54166666666666663</v>
      </c>
      <c r="H16" s="119"/>
      <c r="I16" s="18"/>
      <c r="J16" s="48" t="s">
        <v>50</v>
      </c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45052</v>
      </c>
      <c r="B17" s="30" t="s">
        <v>16</v>
      </c>
      <c r="C17" s="108"/>
      <c r="D17" s="109"/>
      <c r="E17" s="117"/>
      <c r="F17" s="120"/>
      <c r="G17" s="117"/>
      <c r="H17" s="125"/>
      <c r="I17" s="8"/>
      <c r="J17" s="37" t="s">
        <v>57</v>
      </c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41" t="s">
        <v>17</v>
      </c>
      <c r="D18" s="147"/>
      <c r="E18" s="142" t="s">
        <v>17</v>
      </c>
      <c r="F18" s="143"/>
      <c r="G18" s="112" t="s">
        <v>17</v>
      </c>
      <c r="H18" s="144"/>
      <c r="I18" s="14"/>
      <c r="J18" s="62"/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45053</v>
      </c>
      <c r="B19" s="28" t="s">
        <v>15</v>
      </c>
      <c r="C19" s="106">
        <v>0.5625</v>
      </c>
      <c r="D19" s="107"/>
      <c r="E19" s="106">
        <v>0.54166666666666663</v>
      </c>
      <c r="F19" s="107"/>
      <c r="G19" s="106">
        <v>0.52083333333333337</v>
      </c>
      <c r="H19" s="107"/>
      <c r="I19" s="19"/>
      <c r="J19" s="63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45053</v>
      </c>
      <c r="B20" s="29" t="s">
        <v>16</v>
      </c>
      <c r="C20" s="108"/>
      <c r="D20" s="109"/>
      <c r="E20" s="117"/>
      <c r="F20" s="120"/>
      <c r="G20" s="117"/>
      <c r="H20" s="125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104" t="s">
        <v>12</v>
      </c>
      <c r="D21" s="105"/>
      <c r="E21" s="112" t="s">
        <v>13</v>
      </c>
      <c r="F21" s="113"/>
      <c r="G21" s="112" t="s">
        <v>13</v>
      </c>
      <c r="H21" s="113"/>
      <c r="I21" s="14"/>
      <c r="J21" s="45" t="s">
        <v>51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45059</v>
      </c>
      <c r="B22" s="32" t="s">
        <v>15</v>
      </c>
      <c r="C22" s="114">
        <v>0.54166666666666663</v>
      </c>
      <c r="D22" s="115"/>
      <c r="E22" s="106">
        <v>0.54166666666666663</v>
      </c>
      <c r="F22" s="107"/>
      <c r="G22" s="106">
        <v>0.54166666666666663</v>
      </c>
      <c r="H22" s="107"/>
      <c r="I22" s="19"/>
      <c r="J22" s="79" t="s">
        <v>52</v>
      </c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45059</v>
      </c>
      <c r="B23" s="30" t="s">
        <v>16</v>
      </c>
      <c r="C23" s="151"/>
      <c r="D23" s="152"/>
      <c r="E23" s="117"/>
      <c r="F23" s="118"/>
      <c r="G23" s="151"/>
      <c r="H23" s="152"/>
      <c r="I23" s="44"/>
      <c r="J23" s="46" t="s">
        <v>43</v>
      </c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31" t="s">
        <v>17</v>
      </c>
      <c r="D24" s="132"/>
      <c r="E24" s="90" t="s">
        <v>17</v>
      </c>
      <c r="F24" s="91"/>
      <c r="G24" s="90" t="s">
        <v>17</v>
      </c>
      <c r="H24" s="91"/>
      <c r="I24" s="70"/>
      <c r="J24" s="41" t="s">
        <v>50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45060</v>
      </c>
      <c r="B25" s="28" t="s">
        <v>15</v>
      </c>
      <c r="C25" s="86">
        <v>0.5625</v>
      </c>
      <c r="D25" s="87"/>
      <c r="E25" s="86">
        <v>0.54166666666666663</v>
      </c>
      <c r="F25" s="92"/>
      <c r="G25" s="86">
        <v>0.52083333333333337</v>
      </c>
      <c r="H25" s="87"/>
      <c r="I25" s="40"/>
      <c r="J25" s="65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45060</v>
      </c>
      <c r="B26" s="29" t="s">
        <v>16</v>
      </c>
      <c r="C26" s="88"/>
      <c r="D26" s="89"/>
      <c r="E26" s="93"/>
      <c r="F26" s="94"/>
      <c r="G26" s="88"/>
      <c r="H26" s="89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97" t="s">
        <v>13</v>
      </c>
      <c r="D27" s="98"/>
      <c r="E27" s="103" t="s">
        <v>12</v>
      </c>
      <c r="F27" s="103"/>
      <c r="G27" s="97" t="s">
        <v>13</v>
      </c>
      <c r="H27" s="98"/>
      <c r="I27" s="70"/>
      <c r="J27" s="45" t="s">
        <v>58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45066</v>
      </c>
      <c r="B28" s="28" t="s">
        <v>15</v>
      </c>
      <c r="C28" s="99">
        <v>0.54166666666666663</v>
      </c>
      <c r="D28" s="100"/>
      <c r="E28" s="92">
        <v>0.54166666666666663</v>
      </c>
      <c r="F28" s="92"/>
      <c r="G28" s="86">
        <v>0.54166666666666663</v>
      </c>
      <c r="H28" s="87"/>
      <c r="I28" s="68"/>
      <c r="J28" s="82" t="s">
        <v>44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2">
        <f>A28</f>
        <v>45066</v>
      </c>
      <c r="B29" s="53" t="s">
        <v>16</v>
      </c>
      <c r="C29" s="101"/>
      <c r="D29" s="102"/>
      <c r="E29" s="94"/>
      <c r="F29" s="94"/>
      <c r="G29" s="88"/>
      <c r="H29" s="89"/>
      <c r="I29" s="72"/>
      <c r="J29" s="83" t="s">
        <v>59</v>
      </c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97" t="s">
        <v>17</v>
      </c>
      <c r="D30" s="98"/>
      <c r="E30" s="103" t="s">
        <v>17</v>
      </c>
      <c r="F30" s="103"/>
      <c r="G30" s="97" t="s">
        <v>17</v>
      </c>
      <c r="H30" s="98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>
        <v>45067</v>
      </c>
      <c r="B31" s="57" t="s">
        <v>15</v>
      </c>
      <c r="C31" s="86">
        <v>0.5625</v>
      </c>
      <c r="D31" s="87"/>
      <c r="E31" s="92">
        <v>0.54166666666666663</v>
      </c>
      <c r="F31" s="92"/>
      <c r="G31" s="95">
        <v>0.52083333333333337</v>
      </c>
      <c r="H31" s="96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>
        <f>A31</f>
        <v>45067</v>
      </c>
      <c r="B32" s="59" t="s">
        <v>16</v>
      </c>
      <c r="C32" s="88"/>
      <c r="D32" s="89"/>
      <c r="E32" s="94"/>
      <c r="F32" s="94"/>
      <c r="G32" s="88"/>
      <c r="H32" s="89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129" t="s">
        <v>13</v>
      </c>
      <c r="D33" s="130"/>
      <c r="E33" s="104" t="s">
        <v>13</v>
      </c>
      <c r="F33" s="127"/>
      <c r="G33" s="129" t="s">
        <v>17</v>
      </c>
      <c r="H33" s="130"/>
      <c r="I33" s="13"/>
      <c r="J33" s="80" t="s">
        <v>55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>
        <v>45073</v>
      </c>
      <c r="B34" s="28" t="s">
        <v>15</v>
      </c>
      <c r="C34" s="114">
        <v>0.54166666666666663</v>
      </c>
      <c r="D34" s="119"/>
      <c r="E34" s="114">
        <v>0.54166666666666663</v>
      </c>
      <c r="F34" s="119"/>
      <c r="G34" s="114">
        <v>0.375</v>
      </c>
      <c r="H34" s="119"/>
      <c r="I34" s="19"/>
      <c r="J34" s="81" t="s">
        <v>56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>
        <f>A34</f>
        <v>45073</v>
      </c>
      <c r="B35" s="29" t="s">
        <v>16</v>
      </c>
      <c r="C35" s="117"/>
      <c r="D35" s="120"/>
      <c r="E35" s="128"/>
      <c r="F35" s="120"/>
      <c r="G35" s="126"/>
      <c r="H35" s="120"/>
      <c r="I35" s="29"/>
      <c r="J35" s="23" t="s">
        <v>43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21" t="s">
        <v>53</v>
      </c>
      <c r="D36" s="122"/>
      <c r="E36" s="104" t="s">
        <v>53</v>
      </c>
      <c r="F36" s="127"/>
      <c r="G36" s="104" t="s">
        <v>53</v>
      </c>
      <c r="H36" s="127"/>
      <c r="I36" s="13"/>
      <c r="J36" s="42" t="s">
        <v>54</v>
      </c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45074</v>
      </c>
      <c r="B37" s="28" t="s">
        <v>15</v>
      </c>
      <c r="C37" s="123"/>
      <c r="D37" s="124"/>
      <c r="E37" s="114"/>
      <c r="F37" s="119"/>
      <c r="G37" s="114"/>
      <c r="H37" s="119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>
        <f>A37</f>
        <v>45074</v>
      </c>
      <c r="B38" s="29" t="s">
        <v>16</v>
      </c>
      <c r="C38" s="117"/>
      <c r="D38" s="118"/>
      <c r="E38" s="117"/>
      <c r="F38" s="120"/>
      <c r="G38" s="117"/>
      <c r="H38" s="120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104"/>
      <c r="D39" s="105"/>
      <c r="E39" s="104"/>
      <c r="F39" s="105"/>
      <c r="G39" s="104"/>
      <c r="H39" s="127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14"/>
      <c r="D40" s="115"/>
      <c r="E40" s="114"/>
      <c r="F40" s="115"/>
      <c r="G40" s="153"/>
      <c r="H40" s="119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126"/>
      <c r="D41" s="148"/>
      <c r="E41" s="126"/>
      <c r="F41" s="148"/>
      <c r="G41" s="117"/>
      <c r="H41" s="120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104"/>
      <c r="D42" s="127"/>
      <c r="E42" s="104"/>
      <c r="F42" s="127"/>
      <c r="G42" s="104"/>
      <c r="H42" s="127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14"/>
      <c r="D43" s="119"/>
      <c r="E43" s="114"/>
      <c r="F43" s="119"/>
      <c r="G43" s="153"/>
      <c r="H43" s="119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>
      <c r="A44" s="20"/>
      <c r="B44" s="29" t="s">
        <v>16</v>
      </c>
      <c r="C44" s="117"/>
      <c r="D44" s="120"/>
      <c r="E44" s="117"/>
      <c r="F44" s="120"/>
      <c r="G44" s="117"/>
      <c r="H44" s="120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7">
    <mergeCell ref="E33:F33"/>
    <mergeCell ref="G33:H33"/>
    <mergeCell ref="G24:H24"/>
    <mergeCell ref="G25:H25"/>
    <mergeCell ref="G26:H26"/>
    <mergeCell ref="E27:F27"/>
    <mergeCell ref="E28:F28"/>
    <mergeCell ref="G44:H44"/>
    <mergeCell ref="C43:D43"/>
    <mergeCell ref="E43:F43"/>
    <mergeCell ref="G43:H43"/>
    <mergeCell ref="G41:H41"/>
    <mergeCell ref="C42:D42"/>
    <mergeCell ref="G39:H39"/>
    <mergeCell ref="G40:H40"/>
    <mergeCell ref="C44:D44"/>
    <mergeCell ref="E44:F44"/>
    <mergeCell ref="E42:F42"/>
    <mergeCell ref="G42:H42"/>
    <mergeCell ref="C39:D39"/>
    <mergeCell ref="C40:D40"/>
    <mergeCell ref="C41:D41"/>
    <mergeCell ref="E39:F39"/>
    <mergeCell ref="E40:F40"/>
    <mergeCell ref="E41:F41"/>
    <mergeCell ref="J4:J5"/>
    <mergeCell ref="E6:F6"/>
    <mergeCell ref="G6:H6"/>
    <mergeCell ref="E7:F7"/>
    <mergeCell ref="G7:H7"/>
    <mergeCell ref="C35:D35"/>
    <mergeCell ref="G15:H15"/>
    <mergeCell ref="E15:F15"/>
    <mergeCell ref="E17:F17"/>
    <mergeCell ref="C21:D21"/>
    <mergeCell ref="C22:D22"/>
    <mergeCell ref="C23:D23"/>
    <mergeCell ref="E21:F21"/>
    <mergeCell ref="E22:F22"/>
    <mergeCell ref="E23:F23"/>
    <mergeCell ref="G21:H21"/>
    <mergeCell ref="G22:H22"/>
    <mergeCell ref="G23:H23"/>
    <mergeCell ref="C18:D18"/>
    <mergeCell ref="C19:D19"/>
    <mergeCell ref="E12:F12"/>
    <mergeCell ref="C20:D20"/>
    <mergeCell ref="E34:F34"/>
    <mergeCell ref="E20:F20"/>
    <mergeCell ref="B3:H3"/>
    <mergeCell ref="A4:B5"/>
    <mergeCell ref="C4:D4"/>
    <mergeCell ref="E4:F4"/>
    <mergeCell ref="G4:H4"/>
    <mergeCell ref="G12:H12"/>
    <mergeCell ref="G17:H17"/>
    <mergeCell ref="E18:F18"/>
    <mergeCell ref="G18:H18"/>
    <mergeCell ref="E16:F16"/>
    <mergeCell ref="G16:H16"/>
    <mergeCell ref="E14:F14"/>
    <mergeCell ref="G14:H14"/>
    <mergeCell ref="E8:F8"/>
    <mergeCell ref="G8:H8"/>
    <mergeCell ref="E9:F9"/>
    <mergeCell ref="E10:F10"/>
    <mergeCell ref="E13:F13"/>
    <mergeCell ref="G13:H13"/>
    <mergeCell ref="C12:D12"/>
    <mergeCell ref="C13:D13"/>
    <mergeCell ref="C14:D14"/>
    <mergeCell ref="G19:H19"/>
    <mergeCell ref="C15:D15"/>
    <mergeCell ref="C16:D16"/>
    <mergeCell ref="C17:D17"/>
    <mergeCell ref="E11:F11"/>
    <mergeCell ref="G9:H9"/>
    <mergeCell ref="G10:H10"/>
    <mergeCell ref="G11:H11"/>
    <mergeCell ref="C38:D38"/>
    <mergeCell ref="C34:D34"/>
    <mergeCell ref="E38:F38"/>
    <mergeCell ref="C36:D36"/>
    <mergeCell ref="C37:D37"/>
    <mergeCell ref="G20:H20"/>
    <mergeCell ref="E19:F19"/>
    <mergeCell ref="G38:H38"/>
    <mergeCell ref="G35:H35"/>
    <mergeCell ref="E36:F36"/>
    <mergeCell ref="G36:H36"/>
    <mergeCell ref="G37:H37"/>
    <mergeCell ref="E37:F37"/>
    <mergeCell ref="E35:F35"/>
    <mergeCell ref="G34:H34"/>
    <mergeCell ref="C33:D33"/>
    <mergeCell ref="C24:D24"/>
    <mergeCell ref="C25:D25"/>
    <mergeCell ref="C26:D26"/>
    <mergeCell ref="E24:F24"/>
    <mergeCell ref="E25:F25"/>
    <mergeCell ref="E26:F26"/>
    <mergeCell ref="C31:D31"/>
    <mergeCell ref="E31:F31"/>
    <mergeCell ref="G31:H31"/>
    <mergeCell ref="C32:D32"/>
    <mergeCell ref="E32:F32"/>
    <mergeCell ref="G32:H32"/>
    <mergeCell ref="E29:F29"/>
    <mergeCell ref="C27:D27"/>
    <mergeCell ref="C28:D28"/>
    <mergeCell ref="C29:D29"/>
    <mergeCell ref="G27:H27"/>
    <mergeCell ref="G28:H28"/>
    <mergeCell ref="G29:H29"/>
    <mergeCell ref="C30:D30"/>
    <mergeCell ref="E30:F30"/>
    <mergeCell ref="G30:H30"/>
  </mergeCells>
  <phoneticPr fontId="9"/>
  <dataValidations count="3">
    <dataValidation type="list" allowBlank="1" showErrorMessage="1" sqref="G42 I42 E42 C42" xr:uid="{00000000-0002-0000-0000-000000000000}">
      <formula1>$T$6:$T$23</formula1>
    </dataValidation>
    <dataValidation type="list" allowBlank="1" showErrorMessage="1" sqref="I9 E15:I15 I24 I21 E36:I36 I27 C33:I33 G39:I39 I30 C21 E21 G21 E12:I12 E24 E18:I18 C15 C18 C36 C39 E39 C12 C9:G9 G24 E27 G27 E30 C6:F6 G30 C24 C27 C30" xr:uid="{00000000-0002-0000-0000-000001000000}">
      <formula1>$T$6:$T$50</formula1>
    </dataValidation>
    <dataValidation type="list" allowBlank="1" showInputMessage="1" showErrorMessage="1" sqref="G6:I6" xr:uid="{00000000-0002-0000-0000-000002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F152-C4AC-401A-BB66-1E493EF6BC61}">
  <dimension ref="A1:Z1000"/>
  <sheetViews>
    <sheetView tabSelected="1" view="pageBreakPreview" topLeftCell="A21" zoomScaleNormal="160" zoomScaleSheetLayoutView="100" workbookViewId="0">
      <selection activeCell="L28" sqref="L28"/>
    </sheetView>
  </sheetViews>
  <sheetFormatPr defaultColWidth="12.6328125" defaultRowHeight="15" customHeight="1" outlineLevelCol="1"/>
  <cols>
    <col min="1" max="1" width="8.26953125" customWidth="1"/>
    <col min="2" max="2" width="2.6328125" customWidth="1"/>
    <col min="3" max="3" width="10.26953125" bestFit="1" customWidth="1"/>
    <col min="4" max="4" width="9.7265625" bestFit="1" customWidth="1"/>
    <col min="5" max="5" width="7.08984375" customWidth="1"/>
    <col min="6" max="6" width="7.26953125" customWidth="1"/>
    <col min="7" max="8" width="7.08984375" customWidth="1"/>
    <col min="9" max="9" width="12.453125" hidden="1" customWidth="1" outlineLevel="1"/>
    <col min="10" max="10" width="23.7265625" customWidth="1" collapsed="1"/>
    <col min="11" max="11" width="7.90625" customWidth="1"/>
    <col min="12" max="12" width="14.453125" customWidth="1"/>
    <col min="13" max="18" width="7.90625" customWidth="1"/>
    <col min="19" max="19" width="3.453125" customWidth="1"/>
    <col min="20" max="20" width="14.453125" customWidth="1"/>
    <col min="21" max="26" width="7.90625" customWidth="1"/>
  </cols>
  <sheetData>
    <row r="1" spans="1:2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8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>
      <c r="A3" s="1"/>
      <c r="B3" s="133"/>
      <c r="C3" s="134"/>
      <c r="D3" s="134"/>
      <c r="E3" s="134"/>
      <c r="F3" s="134"/>
      <c r="G3" s="134"/>
      <c r="H3" s="134"/>
      <c r="I3" s="4"/>
      <c r="J3" s="156">
        <v>45068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35" t="s">
        <v>0</v>
      </c>
      <c r="B4" s="136"/>
      <c r="C4" s="139" t="s">
        <v>1</v>
      </c>
      <c r="D4" s="127"/>
      <c r="E4" s="139" t="s">
        <v>2</v>
      </c>
      <c r="F4" s="127"/>
      <c r="G4" s="140" t="s">
        <v>3</v>
      </c>
      <c r="H4" s="127"/>
      <c r="I4" s="5"/>
      <c r="J4" s="149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37"/>
      <c r="B5" s="138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50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04" t="s">
        <v>12</v>
      </c>
      <c r="D6" s="105"/>
      <c r="E6" s="112" t="s">
        <v>13</v>
      </c>
      <c r="F6" s="127"/>
      <c r="G6" s="112" t="s">
        <v>13</v>
      </c>
      <c r="H6" s="127"/>
      <c r="I6" s="14"/>
      <c r="J6" s="50" t="s">
        <v>60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45080</v>
      </c>
      <c r="B7" s="17" t="s">
        <v>15</v>
      </c>
      <c r="C7" s="106">
        <v>0.54166666666666663</v>
      </c>
      <c r="D7" s="107"/>
      <c r="E7" s="114">
        <v>0.54166666666666663</v>
      </c>
      <c r="F7" s="119"/>
      <c r="G7" s="114">
        <v>0.54166666666666663</v>
      </c>
      <c r="H7" s="119"/>
      <c r="I7" s="18"/>
      <c r="J7" s="71"/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45080</v>
      </c>
      <c r="B8" s="21" t="s">
        <v>16</v>
      </c>
      <c r="C8" s="154" t="s">
        <v>66</v>
      </c>
      <c r="D8" s="155"/>
      <c r="E8" s="145"/>
      <c r="F8" s="120"/>
      <c r="G8" s="146" t="s">
        <v>67</v>
      </c>
      <c r="H8" s="120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04" t="s">
        <v>17</v>
      </c>
      <c r="D9" s="105"/>
      <c r="E9" s="112" t="s">
        <v>17</v>
      </c>
      <c r="F9" s="127"/>
      <c r="G9" s="112" t="s">
        <v>17</v>
      </c>
      <c r="H9" s="113"/>
      <c r="I9" s="14"/>
      <c r="J9" s="26"/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45081</v>
      </c>
      <c r="B10" s="28" t="s">
        <v>15</v>
      </c>
      <c r="C10" s="106">
        <v>0.5625</v>
      </c>
      <c r="D10" s="107"/>
      <c r="E10" s="114">
        <v>0.54166666666666663</v>
      </c>
      <c r="F10" s="119"/>
      <c r="G10" s="114">
        <v>0.52083333333333337</v>
      </c>
      <c r="H10" s="115"/>
      <c r="I10" s="19"/>
      <c r="J10" s="66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45081</v>
      </c>
      <c r="B11" s="29" t="s">
        <v>16</v>
      </c>
      <c r="C11" s="154" t="s">
        <v>66</v>
      </c>
      <c r="D11" s="155"/>
      <c r="E11" s="110"/>
      <c r="F11" s="111"/>
      <c r="G11" s="110"/>
      <c r="H11" s="116"/>
      <c r="I11" s="29"/>
      <c r="J11" s="64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41" t="s">
        <v>13</v>
      </c>
      <c r="D12" s="147"/>
      <c r="E12" s="104" t="s">
        <v>12</v>
      </c>
      <c r="F12" s="127"/>
      <c r="G12" s="141" t="s">
        <v>13</v>
      </c>
      <c r="H12" s="127"/>
      <c r="I12" s="14"/>
      <c r="J12" s="47" t="s">
        <v>43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45087</v>
      </c>
      <c r="B13" s="32" t="s">
        <v>15</v>
      </c>
      <c r="C13" s="106">
        <v>0.54166666666666663</v>
      </c>
      <c r="D13" s="107"/>
      <c r="E13" s="114">
        <v>0.54166666666666663</v>
      </c>
      <c r="F13" s="119"/>
      <c r="G13" s="114">
        <v>0.54166666666666663</v>
      </c>
      <c r="H13" s="119"/>
      <c r="I13" s="19"/>
      <c r="J13" s="48"/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45087</v>
      </c>
      <c r="B14" s="30" t="s">
        <v>16</v>
      </c>
      <c r="C14" s="108"/>
      <c r="D14" s="109"/>
      <c r="E14" s="117" t="s">
        <v>66</v>
      </c>
      <c r="F14" s="120"/>
      <c r="G14" s="117" t="s">
        <v>66</v>
      </c>
      <c r="H14" s="120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104" t="s">
        <v>17</v>
      </c>
      <c r="D15" s="105"/>
      <c r="E15" s="112" t="s">
        <v>17</v>
      </c>
      <c r="F15" s="127"/>
      <c r="G15" s="112" t="s">
        <v>17</v>
      </c>
      <c r="H15" s="127"/>
      <c r="I15" s="35"/>
      <c r="J15" s="41"/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45088</v>
      </c>
      <c r="B16" s="32" t="s">
        <v>15</v>
      </c>
      <c r="C16" s="106">
        <v>0.5625</v>
      </c>
      <c r="D16" s="107"/>
      <c r="E16" s="92">
        <v>0.54166666666666663</v>
      </c>
      <c r="F16" s="119"/>
      <c r="G16" s="114">
        <v>0.52083333333333337</v>
      </c>
      <c r="H16" s="119"/>
      <c r="I16" s="18"/>
      <c r="J16" s="48"/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45088</v>
      </c>
      <c r="B17" s="30" t="s">
        <v>16</v>
      </c>
      <c r="C17" s="108" t="s">
        <v>66</v>
      </c>
      <c r="D17" s="109"/>
      <c r="E17" s="117"/>
      <c r="F17" s="120"/>
      <c r="G17" s="117"/>
      <c r="H17" s="125"/>
      <c r="I17" s="8"/>
      <c r="J17" s="37"/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41" t="s">
        <v>13</v>
      </c>
      <c r="D18" s="147"/>
      <c r="E18" s="142" t="s">
        <v>13</v>
      </c>
      <c r="F18" s="143"/>
      <c r="G18" s="112" t="s">
        <v>12</v>
      </c>
      <c r="H18" s="144"/>
      <c r="I18" s="14"/>
      <c r="J18" s="62" t="s">
        <v>62</v>
      </c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45094</v>
      </c>
      <c r="B19" s="28" t="s">
        <v>15</v>
      </c>
      <c r="C19" s="106">
        <v>0.54166666666666663</v>
      </c>
      <c r="D19" s="107"/>
      <c r="E19" s="106">
        <v>0.54166666666666663</v>
      </c>
      <c r="F19" s="107"/>
      <c r="G19" s="106">
        <v>0.54166666666666663</v>
      </c>
      <c r="H19" s="107"/>
      <c r="I19" s="19"/>
      <c r="J19" s="63" t="s">
        <v>64</v>
      </c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45094</v>
      </c>
      <c r="B20" s="29" t="s">
        <v>16</v>
      </c>
      <c r="C20" s="108"/>
      <c r="D20" s="109"/>
      <c r="E20" s="117" t="s">
        <v>66</v>
      </c>
      <c r="F20" s="120"/>
      <c r="G20" s="117" t="s">
        <v>66</v>
      </c>
      <c r="H20" s="125"/>
      <c r="I20" s="39"/>
      <c r="J20" s="67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104" t="s">
        <v>12</v>
      </c>
      <c r="D21" s="105"/>
      <c r="E21" s="112" t="s">
        <v>12</v>
      </c>
      <c r="F21" s="113"/>
      <c r="G21" s="112" t="s">
        <v>12</v>
      </c>
      <c r="H21" s="113"/>
      <c r="I21" s="14"/>
      <c r="J21" s="45" t="s">
        <v>65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45095</v>
      </c>
      <c r="B22" s="32" t="s">
        <v>15</v>
      </c>
      <c r="C22" s="114">
        <v>0.54166666666666663</v>
      </c>
      <c r="D22" s="115"/>
      <c r="E22" s="106">
        <v>0.54166666666666663</v>
      </c>
      <c r="F22" s="107"/>
      <c r="G22" s="106">
        <v>0.54166666666666663</v>
      </c>
      <c r="H22" s="107"/>
      <c r="I22" s="19"/>
      <c r="J22" s="79"/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45095</v>
      </c>
      <c r="B23" s="30" t="s">
        <v>16</v>
      </c>
      <c r="C23" s="151"/>
      <c r="D23" s="152"/>
      <c r="E23" s="117" t="s">
        <v>66</v>
      </c>
      <c r="F23" s="118"/>
      <c r="G23" s="151"/>
      <c r="H23" s="152"/>
      <c r="I23" s="44"/>
      <c r="J23" s="46"/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31" t="s">
        <v>12</v>
      </c>
      <c r="D24" s="132"/>
      <c r="E24" s="90" t="s">
        <v>13</v>
      </c>
      <c r="F24" s="91"/>
      <c r="G24" s="90" t="s">
        <v>13</v>
      </c>
      <c r="H24" s="91"/>
      <c r="I24" s="70"/>
      <c r="J24" s="41" t="s">
        <v>63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45101</v>
      </c>
      <c r="B25" s="28" t="s">
        <v>15</v>
      </c>
      <c r="C25" s="86">
        <v>0.54166666666666663</v>
      </c>
      <c r="D25" s="87"/>
      <c r="E25" s="86">
        <v>0.54166666666666663</v>
      </c>
      <c r="F25" s="92"/>
      <c r="G25" s="86">
        <v>0.54166666666666663</v>
      </c>
      <c r="H25" s="87"/>
      <c r="I25" s="40"/>
      <c r="J25" s="84" t="s">
        <v>68</v>
      </c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45101</v>
      </c>
      <c r="B26" s="29" t="s">
        <v>16</v>
      </c>
      <c r="C26" s="88" t="s">
        <v>66</v>
      </c>
      <c r="D26" s="89"/>
      <c r="E26" s="93"/>
      <c r="F26" s="94"/>
      <c r="G26" s="88" t="s">
        <v>67</v>
      </c>
      <c r="H26" s="89"/>
      <c r="I26" s="30"/>
      <c r="J26" s="61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24"/>
      <c r="B27" s="25" t="s">
        <v>11</v>
      </c>
      <c r="C27" s="131" t="s">
        <v>18</v>
      </c>
      <c r="D27" s="132"/>
      <c r="E27" s="90" t="s">
        <v>18</v>
      </c>
      <c r="F27" s="91"/>
      <c r="G27" s="90" t="s">
        <v>18</v>
      </c>
      <c r="H27" s="91"/>
      <c r="I27" s="70"/>
      <c r="J27" s="41"/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45102</v>
      </c>
      <c r="B28" s="28" t="s">
        <v>15</v>
      </c>
      <c r="C28" s="86" t="s">
        <v>61</v>
      </c>
      <c r="D28" s="87"/>
      <c r="E28" s="86" t="s">
        <v>61</v>
      </c>
      <c r="F28" s="92"/>
      <c r="G28" s="86" t="s">
        <v>61</v>
      </c>
      <c r="H28" s="87"/>
      <c r="I28" s="40"/>
      <c r="J28" s="84"/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20">
        <f>A28</f>
        <v>45102</v>
      </c>
      <c r="B29" s="29" t="s">
        <v>16</v>
      </c>
      <c r="C29" s="88"/>
      <c r="D29" s="89"/>
      <c r="E29" s="93" t="s">
        <v>66</v>
      </c>
      <c r="F29" s="94"/>
      <c r="G29" s="88"/>
      <c r="H29" s="89"/>
      <c r="I29" s="30"/>
      <c r="J29" s="61"/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4"/>
      <c r="B30" s="55" t="s">
        <v>11</v>
      </c>
      <c r="C30" s="97"/>
      <c r="D30" s="98"/>
      <c r="E30" s="103"/>
      <c r="F30" s="103"/>
      <c r="G30" s="97"/>
      <c r="H30" s="98"/>
      <c r="I30" s="70"/>
      <c r="J30" s="60"/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6"/>
      <c r="B31" s="57" t="s">
        <v>15</v>
      </c>
      <c r="C31" s="86"/>
      <c r="D31" s="87"/>
      <c r="E31" s="92"/>
      <c r="F31" s="92"/>
      <c r="G31" s="95"/>
      <c r="H31" s="96"/>
      <c r="I31" s="69"/>
      <c r="J31" s="73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8"/>
      <c r="B32" s="59" t="s">
        <v>16</v>
      </c>
      <c r="C32" s="88"/>
      <c r="D32" s="89"/>
      <c r="E32" s="94"/>
      <c r="F32" s="94"/>
      <c r="G32" s="88"/>
      <c r="H32" s="89"/>
      <c r="I32" s="29"/>
      <c r="J32" s="49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129"/>
      <c r="D33" s="130"/>
      <c r="E33" s="104"/>
      <c r="F33" s="127"/>
      <c r="G33" s="129"/>
      <c r="H33" s="130"/>
      <c r="I33" s="13"/>
      <c r="J33" s="80"/>
      <c r="K33" s="2"/>
      <c r="L33" s="2"/>
      <c r="M33" s="2"/>
      <c r="N33" s="2"/>
      <c r="O33" s="2"/>
      <c r="P33" s="2"/>
      <c r="Q33" s="2"/>
      <c r="R33" s="2"/>
      <c r="S33" s="9">
        <v>25</v>
      </c>
      <c r="T33" s="9"/>
      <c r="U33" s="2"/>
      <c r="V33" s="2"/>
      <c r="W33" s="2"/>
      <c r="X33" s="2"/>
      <c r="Y33" s="2"/>
      <c r="Z33" s="2"/>
    </row>
    <row r="34" spans="1:26" ht="18" customHeight="1">
      <c r="A34" s="27"/>
      <c r="B34" s="28" t="s">
        <v>15</v>
      </c>
      <c r="C34" s="114"/>
      <c r="D34" s="119"/>
      <c r="E34" s="114"/>
      <c r="F34" s="119"/>
      <c r="G34" s="114"/>
      <c r="H34" s="119"/>
      <c r="I34" s="19"/>
      <c r="J34" s="81"/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8"/>
      <c r="B35" s="29" t="s">
        <v>16</v>
      </c>
      <c r="C35" s="117"/>
      <c r="D35" s="120"/>
      <c r="E35" s="128"/>
      <c r="F35" s="120"/>
      <c r="G35" s="126"/>
      <c r="H35" s="120"/>
      <c r="I35" s="29"/>
      <c r="J35" s="23"/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21"/>
      <c r="D36" s="122"/>
      <c r="E36" s="104"/>
      <c r="F36" s="127"/>
      <c r="G36" s="104"/>
      <c r="H36" s="127"/>
      <c r="I36" s="13"/>
      <c r="J36" s="42"/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/>
      <c r="B37" s="28" t="s">
        <v>15</v>
      </c>
      <c r="C37" s="123"/>
      <c r="D37" s="124"/>
      <c r="E37" s="114"/>
      <c r="F37" s="119"/>
      <c r="G37" s="114"/>
      <c r="H37" s="119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8"/>
      <c r="B38" s="29" t="s">
        <v>16</v>
      </c>
      <c r="C38" s="117"/>
      <c r="D38" s="118"/>
      <c r="E38" s="117"/>
      <c r="F38" s="120"/>
      <c r="G38" s="117"/>
      <c r="H38" s="120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104"/>
      <c r="D39" s="105"/>
      <c r="E39" s="104"/>
      <c r="F39" s="105"/>
      <c r="G39" s="104"/>
      <c r="H39" s="127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14"/>
      <c r="D40" s="115"/>
      <c r="E40" s="114"/>
      <c r="F40" s="115"/>
      <c r="G40" s="153"/>
      <c r="H40" s="119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8"/>
      <c r="B41" s="29" t="s">
        <v>16</v>
      </c>
      <c r="C41" s="126"/>
      <c r="D41" s="148"/>
      <c r="E41" s="126"/>
      <c r="F41" s="148"/>
      <c r="G41" s="117"/>
      <c r="H41" s="120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104"/>
      <c r="D42" s="127"/>
      <c r="E42" s="104"/>
      <c r="F42" s="127"/>
      <c r="G42" s="104"/>
      <c r="H42" s="127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14"/>
      <c r="D43" s="119"/>
      <c r="E43" s="114"/>
      <c r="F43" s="119"/>
      <c r="G43" s="153"/>
      <c r="H43" s="119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 thickBot="1">
      <c r="A44" s="20"/>
      <c r="B44" s="29" t="s">
        <v>16</v>
      </c>
      <c r="C44" s="117"/>
      <c r="D44" s="120"/>
      <c r="E44" s="117"/>
      <c r="F44" s="120"/>
      <c r="G44" s="117"/>
      <c r="H44" s="120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3">
    <mergeCell ref="C44:D44"/>
    <mergeCell ref="E44:F44"/>
    <mergeCell ref="G44:H44"/>
    <mergeCell ref="C6:D6"/>
    <mergeCell ref="C7:D7"/>
    <mergeCell ref="C8:D8"/>
    <mergeCell ref="C9:D9"/>
    <mergeCell ref="C10:D10"/>
    <mergeCell ref="C11:D11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E6:F6"/>
    <mergeCell ref="G6:H6"/>
    <mergeCell ref="E7:F7"/>
    <mergeCell ref="G7:H7"/>
    <mergeCell ref="E8:F8"/>
    <mergeCell ref="G8:H8"/>
    <mergeCell ref="C14:D14"/>
    <mergeCell ref="E14:F14"/>
    <mergeCell ref="G14:H14"/>
    <mergeCell ref="B3:H3"/>
    <mergeCell ref="A4:B5"/>
    <mergeCell ref="C4:D4"/>
    <mergeCell ref="E4:F4"/>
    <mergeCell ref="G4:H4"/>
    <mergeCell ref="J4:J5"/>
    <mergeCell ref="E9:F9"/>
    <mergeCell ref="G9:H9"/>
    <mergeCell ref="E10:F10"/>
    <mergeCell ref="G10:H10"/>
  </mergeCells>
  <phoneticPr fontId="9"/>
  <dataValidations count="3">
    <dataValidation type="list" allowBlank="1" showInputMessage="1" showErrorMessage="1" sqref="G6:I6" xr:uid="{64467DC5-D2D6-416C-9872-D843B26D6408}">
      <formula1>$T$6:$T$50</formula1>
    </dataValidation>
    <dataValidation type="list" allowBlank="1" showErrorMessage="1" sqref="I9 E15:I15 I24 I21 E36:I36 I27 C33:I33 G39:I39 I30 C21 E21 G21 E12:I12 E24 E18:I18 C15 C18 C36 C39 E39 C12 E6:F6 G24 E27 G27 E30 C30 G30 C24 C27 C6 C9 E9:G9" xr:uid="{0BA0A87A-7DD1-4B74-BE04-7C1F9F3C3D24}">
      <formula1>$T$6:$T$50</formula1>
    </dataValidation>
    <dataValidation type="list" allowBlank="1" showErrorMessage="1" sqref="G42 I42 E42 C42" xr:uid="{2087F2C5-0125-469C-9DB0-D4CD9A9BAC01}">
      <formula1>$T$6:$T$23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2023年5月</vt:lpstr>
      <vt:lpstr>2023年6月</vt:lpstr>
      <vt:lpstr>'2023年5月'!Print_Area</vt:lpstr>
      <vt:lpstr>'2023年6月'!Print_Area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CA南條</cp:lastModifiedBy>
  <cp:lastPrinted>2023-05-21T23:19:58Z</cp:lastPrinted>
  <dcterms:created xsi:type="dcterms:W3CDTF">2009-04-19T14:12:23Z</dcterms:created>
  <dcterms:modified xsi:type="dcterms:W3CDTF">2023-05-21T23:20:27Z</dcterms:modified>
</cp:coreProperties>
</file>